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7995"/>
  </bookViews>
  <sheets>
    <sheet name="Arkusz2" sheetId="2" r:id="rId1"/>
  </sheets>
  <calcPr calcId="125725"/>
</workbook>
</file>

<file path=xl/calcChain.xml><?xml version="1.0" encoding="utf-8"?>
<calcChain xmlns="http://schemas.openxmlformats.org/spreadsheetml/2006/main">
  <c r="H28" i="2"/>
  <c r="J28" s="1"/>
  <c r="I27"/>
  <c r="H27"/>
  <c r="J27" s="1"/>
  <c r="H26"/>
  <c r="J26" s="1"/>
  <c r="I25"/>
  <c r="H25"/>
  <c r="J25" s="1"/>
  <c r="H24"/>
  <c r="J24" s="1"/>
  <c r="I23"/>
  <c r="H23"/>
  <c r="J23" s="1"/>
  <c r="H22"/>
  <c r="J22" s="1"/>
  <c r="I21"/>
  <c r="H21"/>
  <c r="J21" s="1"/>
  <c r="H20"/>
  <c r="J20" s="1"/>
  <c r="I19"/>
  <c r="H19"/>
  <c r="J19" s="1"/>
  <c r="H18"/>
  <c r="J18" s="1"/>
  <c r="I17"/>
  <c r="H17"/>
  <c r="J17" s="1"/>
  <c r="H16"/>
  <c r="J16" s="1"/>
  <c r="I15"/>
  <c r="H15"/>
  <c r="J15" s="1"/>
  <c r="H14"/>
  <c r="J14" s="1"/>
  <c r="I13"/>
  <c r="H13"/>
  <c r="J13" s="1"/>
  <c r="H12"/>
  <c r="J12" s="1"/>
  <c r="I11"/>
  <c r="H11"/>
  <c r="J11" s="1"/>
  <c r="H10"/>
  <c r="J10" s="1"/>
  <c r="I9"/>
  <c r="H9"/>
  <c r="J9" s="1"/>
  <c r="H8"/>
  <c r="J8" s="1"/>
  <c r="I7"/>
  <c r="H7"/>
  <c r="J7" s="1"/>
  <c r="H6"/>
  <c r="J6" s="1"/>
  <c r="I5"/>
  <c r="H5"/>
  <c r="J5" s="1"/>
  <c r="H4"/>
  <c r="J4" s="1"/>
  <c r="I4" l="1"/>
  <c r="I6"/>
  <c r="I8"/>
  <c r="I10"/>
  <c r="I12"/>
  <c r="I14"/>
  <c r="I16"/>
  <c r="I18"/>
  <c r="I20"/>
  <c r="I22"/>
  <c r="I24"/>
  <c r="I26"/>
  <c r="I28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</calcChain>
</file>

<file path=xl/sharedStrings.xml><?xml version="1.0" encoding="utf-8"?>
<sst xmlns="http://schemas.openxmlformats.org/spreadsheetml/2006/main" count="58" uniqueCount="21">
  <si>
    <t>Wybrane metody algebraiczne, st. stacjonarne</t>
  </si>
  <si>
    <t>Zasady wyliczenia oceny</t>
  </si>
  <si>
    <t>nr zestawu</t>
  </si>
  <si>
    <t>punkty z kolokwium</t>
  </si>
  <si>
    <t>liczba nieuspr. nb.</t>
  </si>
  <si>
    <t>ocena</t>
  </si>
  <si>
    <t>pkt. z kol.</t>
  </si>
  <si>
    <t>%</t>
  </si>
  <si>
    <t>2 nb. nieuspr.</t>
  </si>
  <si>
    <t>1 nb. nieuspr.</t>
  </si>
  <si>
    <t>0 nb. nieuspr</t>
  </si>
  <si>
    <t>+db</t>
  </si>
  <si>
    <t>pkt.</t>
  </si>
  <si>
    <t>bdb</t>
  </si>
  <si>
    <t>ndst</t>
  </si>
  <si>
    <t>&lt; 45</t>
  </si>
  <si>
    <t>+dst</t>
  </si>
  <si>
    <t>dst</t>
  </si>
  <si>
    <t>db</t>
  </si>
  <si>
    <t>Wpis do indeksu można otrzymać w środę 1 lutego oraz we wtorek 7 lutego w godz. 8.00-12.00, a póżniej w semestrze letnim wg godzin konsultacji. Prace można obejrzeć i zgłosić ewentualne zastrzeżenia.</t>
  </si>
  <si>
    <t>Dokładny termin kolokwium poprawkowego zostanie ustalony po rozpoczęciu zajęć w semestrze letnim. Przewidywany termin tego kolokwiun to koniec lutego.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</si>
</sst>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8"/>
      <color indexed="8"/>
      <name val="Czcionka tekstu podstawowego"/>
      <charset val="238"/>
    </font>
    <font>
      <sz val="10"/>
      <color theme="1"/>
      <name val="Czcionka tekstu podstawowego"/>
      <family val="2"/>
      <charset val="238"/>
    </font>
    <font>
      <i/>
      <sz val="9"/>
      <color theme="1"/>
      <name val="Czcionka tekstu podstawowego"/>
      <charset val="238"/>
    </font>
    <font>
      <sz val="11"/>
      <color rgb="FF0070C0"/>
      <name val="Czcionka tekstu podstawowego"/>
      <family val="2"/>
      <charset val="238"/>
    </font>
    <font>
      <sz val="11"/>
      <color rgb="FF7030A0"/>
      <name val="Czcionka tekstu podstawowego"/>
      <family val="2"/>
      <charset val="238"/>
    </font>
    <font>
      <sz val="11"/>
      <color theme="6" tint="-0.499984740745262"/>
      <name val="Czcionka tekstu podstawowego"/>
      <family val="2"/>
      <charset val="238"/>
    </font>
    <font>
      <sz val="11"/>
      <color theme="5" tint="-0.249977111117893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b/>
      <sz val="11"/>
      <color rgb="FF0070C0"/>
      <name val="Czcionka tekstu podstawowego"/>
      <charset val="238"/>
    </font>
    <font>
      <b/>
      <sz val="11"/>
      <color rgb="FF7030A0"/>
      <name val="Czcionka tekstu podstawowego"/>
      <charset val="238"/>
    </font>
    <font>
      <b/>
      <sz val="11"/>
      <color theme="6" tint="-0.499984740745262"/>
      <name val="Czcionka tekstu podstawowego"/>
      <charset val="238"/>
    </font>
    <font>
      <b/>
      <sz val="11"/>
      <color theme="5" tint="-0.249977111117893"/>
      <name val="Czcionka tekstu podstawowego"/>
      <charset val="238"/>
    </font>
    <font>
      <b/>
      <sz val="11"/>
      <color rgb="FF00B050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00B0F0"/>
      <name val="Czcionka tekstu podstawowego"/>
      <family val="2"/>
      <charset val="238"/>
    </font>
    <font>
      <sz val="11"/>
      <color theme="9" tint="-0.499984740745262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3"/>
  <sheetViews>
    <sheetView tabSelected="1" topLeftCell="A19" workbookViewId="0">
      <selection activeCell="K39" sqref="K39"/>
    </sheetView>
  </sheetViews>
  <sheetFormatPr defaultRowHeight="14.25"/>
  <cols>
    <col min="1" max="1" width="2.5" customWidth="1"/>
  </cols>
  <sheetData>
    <row r="1" spans="2:14" ht="2.25" customHeight="1"/>
    <row r="2" spans="2:14">
      <c r="B2" s="38" t="s">
        <v>0</v>
      </c>
      <c r="C2" s="38"/>
      <c r="D2" s="38"/>
      <c r="E2" s="38"/>
      <c r="F2" s="4"/>
      <c r="G2" s="39" t="s">
        <v>1</v>
      </c>
      <c r="H2" s="39"/>
      <c r="I2" s="39"/>
      <c r="J2" s="39"/>
      <c r="K2" s="39"/>
      <c r="L2" s="1"/>
      <c r="M2" s="1"/>
      <c r="N2" s="1"/>
    </row>
    <row r="3" spans="2:14" ht="24">
      <c r="B3" s="40" t="s">
        <v>2</v>
      </c>
      <c r="C3" s="40" t="s">
        <v>3</v>
      </c>
      <c r="D3" s="40" t="s">
        <v>4</v>
      </c>
      <c r="E3" s="40" t="s">
        <v>5</v>
      </c>
      <c r="F3" s="1"/>
      <c r="G3" s="23" t="s">
        <v>6</v>
      </c>
      <c r="H3" s="24" t="s">
        <v>7</v>
      </c>
      <c r="I3" s="23" t="s">
        <v>8</v>
      </c>
      <c r="J3" s="23" t="s">
        <v>9</v>
      </c>
      <c r="K3" s="23" t="s">
        <v>10</v>
      </c>
      <c r="L3" s="5"/>
      <c r="M3" s="3"/>
      <c r="N3" s="3"/>
    </row>
    <row r="4" spans="2:14">
      <c r="B4" s="40"/>
      <c r="C4" s="40"/>
      <c r="D4" s="40"/>
      <c r="E4" s="40"/>
      <c r="F4" s="1"/>
      <c r="G4" s="25">
        <v>1</v>
      </c>
      <c r="H4" s="26">
        <f>G4*85/25</f>
        <v>3.4</v>
      </c>
      <c r="I4" s="26">
        <f>H4+5</f>
        <v>8.4</v>
      </c>
      <c r="J4" s="26">
        <f>H4+10</f>
        <v>13.4</v>
      </c>
      <c r="K4" s="26">
        <f>H4+15</f>
        <v>18.399999999999999</v>
      </c>
      <c r="L4" s="1"/>
      <c r="M4" s="3"/>
      <c r="N4" s="3"/>
    </row>
    <row r="5" spans="2:14">
      <c r="B5" s="2">
        <v>1</v>
      </c>
      <c r="C5" s="2">
        <v>23</v>
      </c>
      <c r="D5" s="2">
        <v>0</v>
      </c>
      <c r="E5" s="8" t="s">
        <v>13</v>
      </c>
      <c r="F5" s="1"/>
      <c r="G5" s="25">
        <v>2</v>
      </c>
      <c r="H5" s="26">
        <f t="shared" ref="H5:H28" si="0">G5*85/25</f>
        <v>6.8</v>
      </c>
      <c r="I5" s="26">
        <f t="shared" ref="I5:I28" si="1">H5+5</f>
        <v>11.8</v>
      </c>
      <c r="J5" s="26">
        <f t="shared" ref="J5:J28" si="2">H5+10</f>
        <v>16.8</v>
      </c>
      <c r="K5" s="26">
        <f t="shared" ref="K5:K28" si="3">H5+15</f>
        <v>21.8</v>
      </c>
      <c r="L5" s="1"/>
      <c r="M5" s="3"/>
      <c r="N5" s="3"/>
    </row>
    <row r="6" spans="2:14">
      <c r="B6" s="2">
        <v>2</v>
      </c>
      <c r="C6" s="2">
        <v>20</v>
      </c>
      <c r="D6" s="2">
        <v>0</v>
      </c>
      <c r="E6" s="36" t="s">
        <v>11</v>
      </c>
      <c r="F6" s="1"/>
      <c r="G6" s="25">
        <v>3</v>
      </c>
      <c r="H6" s="26">
        <f t="shared" si="0"/>
        <v>10.199999999999999</v>
      </c>
      <c r="I6" s="26">
        <f t="shared" si="1"/>
        <v>15.2</v>
      </c>
      <c r="J6" s="26">
        <f t="shared" si="2"/>
        <v>20.2</v>
      </c>
      <c r="K6" s="26">
        <f t="shared" si="3"/>
        <v>25.2</v>
      </c>
      <c r="L6" s="1"/>
      <c r="M6" s="21" t="s">
        <v>5</v>
      </c>
      <c r="N6" s="22" t="s">
        <v>12</v>
      </c>
    </row>
    <row r="7" spans="2:14" ht="15">
      <c r="B7" s="2">
        <v>3</v>
      </c>
      <c r="C7" s="2">
        <v>19.5</v>
      </c>
      <c r="D7" s="2">
        <v>0</v>
      </c>
      <c r="E7" s="36" t="s">
        <v>11</v>
      </c>
      <c r="F7" s="1"/>
      <c r="G7" s="25">
        <v>4</v>
      </c>
      <c r="H7" s="26">
        <f t="shared" si="0"/>
        <v>13.6</v>
      </c>
      <c r="I7" s="26">
        <f t="shared" si="1"/>
        <v>18.600000000000001</v>
      </c>
      <c r="J7" s="26">
        <f t="shared" si="2"/>
        <v>23.6</v>
      </c>
      <c r="K7" s="26">
        <f t="shared" si="3"/>
        <v>28.6</v>
      </c>
      <c r="L7" s="1"/>
      <c r="M7" s="9" t="s">
        <v>14</v>
      </c>
      <c r="N7" s="10" t="s">
        <v>15</v>
      </c>
    </row>
    <row r="8" spans="2:14" ht="15">
      <c r="B8" s="2">
        <v>4</v>
      </c>
      <c r="C8" s="2">
        <v>15</v>
      </c>
      <c r="D8" s="2">
        <v>0</v>
      </c>
      <c r="E8" s="7" t="s">
        <v>16</v>
      </c>
      <c r="F8" s="1"/>
      <c r="G8" s="25">
        <v>5</v>
      </c>
      <c r="H8" s="26">
        <f t="shared" si="0"/>
        <v>17</v>
      </c>
      <c r="I8" s="26">
        <f t="shared" si="1"/>
        <v>22</v>
      </c>
      <c r="J8" s="26">
        <f t="shared" si="2"/>
        <v>27</v>
      </c>
      <c r="K8" s="26">
        <f t="shared" si="3"/>
        <v>32</v>
      </c>
      <c r="L8" s="1"/>
      <c r="M8" s="11" t="s">
        <v>17</v>
      </c>
      <c r="N8" s="12">
        <v>45</v>
      </c>
    </row>
    <row r="9" spans="2:14" ht="15">
      <c r="B9" s="2">
        <v>5</v>
      </c>
      <c r="C9" s="2">
        <v>19.5</v>
      </c>
      <c r="D9" s="2">
        <v>0</v>
      </c>
      <c r="E9" s="36" t="s">
        <v>11</v>
      </c>
      <c r="F9" s="1"/>
      <c r="G9" s="25">
        <v>6</v>
      </c>
      <c r="H9" s="26">
        <f t="shared" si="0"/>
        <v>20.399999999999999</v>
      </c>
      <c r="I9" s="26">
        <f t="shared" si="1"/>
        <v>25.4</v>
      </c>
      <c r="J9" s="26">
        <f t="shared" si="2"/>
        <v>30.4</v>
      </c>
      <c r="K9" s="26">
        <f t="shared" si="3"/>
        <v>35.4</v>
      </c>
      <c r="L9" s="1"/>
      <c r="M9" s="13" t="s">
        <v>16</v>
      </c>
      <c r="N9" s="14">
        <v>62</v>
      </c>
    </row>
    <row r="10" spans="2:14" ht="15">
      <c r="B10" s="2">
        <v>6</v>
      </c>
      <c r="C10" s="2">
        <v>15</v>
      </c>
      <c r="D10" s="2">
        <v>0</v>
      </c>
      <c r="E10" s="7" t="s">
        <v>16</v>
      </c>
      <c r="F10" s="1"/>
      <c r="G10" s="25">
        <v>7</v>
      </c>
      <c r="H10" s="26">
        <f t="shared" si="0"/>
        <v>23.8</v>
      </c>
      <c r="I10" s="26">
        <f t="shared" si="1"/>
        <v>28.8</v>
      </c>
      <c r="J10" s="26">
        <f t="shared" si="2"/>
        <v>33.799999999999997</v>
      </c>
      <c r="K10" s="26">
        <f t="shared" si="3"/>
        <v>38.799999999999997</v>
      </c>
      <c r="L10" s="1"/>
      <c r="M10" s="15" t="s">
        <v>18</v>
      </c>
      <c r="N10" s="16">
        <v>72</v>
      </c>
    </row>
    <row r="11" spans="2:14" ht="15">
      <c r="B11" s="2">
        <v>7</v>
      </c>
      <c r="C11" s="2">
        <v>14</v>
      </c>
      <c r="D11" s="2">
        <v>0</v>
      </c>
      <c r="E11" s="7" t="s">
        <v>16</v>
      </c>
      <c r="F11" s="1"/>
      <c r="G11" s="25">
        <v>8</v>
      </c>
      <c r="H11" s="26">
        <f t="shared" si="0"/>
        <v>27.2</v>
      </c>
      <c r="I11" s="26">
        <f t="shared" si="1"/>
        <v>32.200000000000003</v>
      </c>
      <c r="J11" s="26">
        <f t="shared" si="2"/>
        <v>37.200000000000003</v>
      </c>
      <c r="K11" s="26">
        <f t="shared" si="3"/>
        <v>42.2</v>
      </c>
      <c r="L11" s="1"/>
      <c r="M11" s="17" t="s">
        <v>11</v>
      </c>
      <c r="N11" s="18">
        <v>78</v>
      </c>
    </row>
    <row r="12" spans="2:14" ht="15">
      <c r="B12" s="2">
        <v>8</v>
      </c>
      <c r="C12" s="2">
        <v>19.5</v>
      </c>
      <c r="D12" s="2">
        <v>0</v>
      </c>
      <c r="E12" s="36" t="s">
        <v>11</v>
      </c>
      <c r="F12" s="1"/>
      <c r="G12" s="25">
        <v>9</v>
      </c>
      <c r="H12" s="26">
        <f t="shared" si="0"/>
        <v>30.6</v>
      </c>
      <c r="I12" s="26">
        <f t="shared" si="1"/>
        <v>35.6</v>
      </c>
      <c r="J12" s="26">
        <f t="shared" si="2"/>
        <v>40.6</v>
      </c>
      <c r="K12" s="27">
        <f t="shared" si="3"/>
        <v>45.6</v>
      </c>
      <c r="L12" s="1"/>
      <c r="M12" s="19" t="s">
        <v>13</v>
      </c>
      <c r="N12" s="20">
        <v>85</v>
      </c>
    </row>
    <row r="13" spans="2:14">
      <c r="B13" s="2">
        <v>9</v>
      </c>
      <c r="C13" s="2">
        <v>17</v>
      </c>
      <c r="D13" s="2">
        <v>0</v>
      </c>
      <c r="E13" s="34" t="s">
        <v>18</v>
      </c>
      <c r="F13" s="1"/>
      <c r="G13" s="25">
        <v>10</v>
      </c>
      <c r="H13" s="26">
        <f t="shared" si="0"/>
        <v>34</v>
      </c>
      <c r="I13" s="26">
        <f t="shared" si="1"/>
        <v>39</v>
      </c>
      <c r="J13" s="26">
        <f t="shared" si="2"/>
        <v>44</v>
      </c>
      <c r="K13" s="27">
        <f t="shared" si="3"/>
        <v>49</v>
      </c>
      <c r="L13" s="1"/>
      <c r="M13" s="3"/>
      <c r="N13" s="3"/>
    </row>
    <row r="14" spans="2:14">
      <c r="B14" s="2">
        <v>10</v>
      </c>
      <c r="C14" s="2">
        <v>8</v>
      </c>
      <c r="D14" s="2">
        <v>2</v>
      </c>
      <c r="E14" s="6" t="s">
        <v>14</v>
      </c>
      <c r="F14" s="1"/>
      <c r="G14" s="25">
        <v>11</v>
      </c>
      <c r="H14" s="26">
        <f t="shared" si="0"/>
        <v>37.4</v>
      </c>
      <c r="I14" s="26">
        <f t="shared" si="1"/>
        <v>42.4</v>
      </c>
      <c r="J14" s="27">
        <f t="shared" si="2"/>
        <v>47.4</v>
      </c>
      <c r="K14" s="27">
        <f t="shared" si="3"/>
        <v>52.4</v>
      </c>
      <c r="L14" s="1"/>
      <c r="M14" s="3"/>
      <c r="N14" s="3"/>
    </row>
    <row r="15" spans="2:14">
      <c r="B15" s="2">
        <v>11</v>
      </c>
      <c r="C15" s="2">
        <v>21</v>
      </c>
      <c r="D15" s="2">
        <v>0</v>
      </c>
      <c r="E15" s="8" t="s">
        <v>13</v>
      </c>
      <c r="F15" s="1"/>
      <c r="G15" s="25">
        <v>12</v>
      </c>
      <c r="H15" s="26">
        <f t="shared" si="0"/>
        <v>40.799999999999997</v>
      </c>
      <c r="I15" s="27">
        <f t="shared" si="1"/>
        <v>45.8</v>
      </c>
      <c r="J15" s="27">
        <f t="shared" si="2"/>
        <v>50.8</v>
      </c>
      <c r="K15" s="27">
        <f t="shared" si="3"/>
        <v>55.8</v>
      </c>
      <c r="L15" s="1"/>
      <c r="M15" s="3"/>
      <c r="N15" s="3"/>
    </row>
    <row r="16" spans="2:14">
      <c r="B16" s="2">
        <v>12</v>
      </c>
      <c r="C16" s="2">
        <v>12</v>
      </c>
      <c r="D16" s="2">
        <v>4</v>
      </c>
      <c r="E16" s="6" t="s">
        <v>14</v>
      </c>
      <c r="F16" s="1"/>
      <c r="G16" s="25">
        <v>13</v>
      </c>
      <c r="H16" s="26">
        <f t="shared" si="0"/>
        <v>44.2</v>
      </c>
      <c r="I16" s="27">
        <f t="shared" si="1"/>
        <v>49.2</v>
      </c>
      <c r="J16" s="27">
        <f t="shared" si="2"/>
        <v>54.2</v>
      </c>
      <c r="K16" s="27">
        <f t="shared" si="3"/>
        <v>59.2</v>
      </c>
      <c r="L16" s="1"/>
      <c r="M16" s="3"/>
      <c r="N16" s="3"/>
    </row>
    <row r="17" spans="2:14">
      <c r="B17" s="2">
        <v>13</v>
      </c>
      <c r="C17" s="2">
        <v>15</v>
      </c>
      <c r="D17" s="2">
        <v>2</v>
      </c>
      <c r="E17" s="35" t="s">
        <v>17</v>
      </c>
      <c r="F17" s="1"/>
      <c r="G17" s="25">
        <v>14</v>
      </c>
      <c r="H17" s="27">
        <f t="shared" si="0"/>
        <v>47.6</v>
      </c>
      <c r="I17" s="27">
        <f t="shared" si="1"/>
        <v>52.6</v>
      </c>
      <c r="J17" s="27">
        <f t="shared" si="2"/>
        <v>57.6</v>
      </c>
      <c r="K17" s="28">
        <f t="shared" si="3"/>
        <v>62.6</v>
      </c>
      <c r="L17" s="1"/>
      <c r="M17" s="3"/>
      <c r="N17" s="3"/>
    </row>
    <row r="18" spans="2:14">
      <c r="B18" s="2">
        <v>14</v>
      </c>
      <c r="C18" s="2">
        <v>12</v>
      </c>
      <c r="D18" s="2">
        <v>0</v>
      </c>
      <c r="E18" s="35" t="s">
        <v>17</v>
      </c>
      <c r="F18" s="1"/>
      <c r="G18" s="25">
        <v>15</v>
      </c>
      <c r="H18" s="27">
        <f t="shared" si="0"/>
        <v>51</v>
      </c>
      <c r="I18" s="27">
        <f t="shared" si="1"/>
        <v>56</v>
      </c>
      <c r="J18" s="27">
        <f t="shared" si="2"/>
        <v>61</v>
      </c>
      <c r="K18" s="28">
        <f t="shared" si="3"/>
        <v>66</v>
      </c>
      <c r="L18" s="1"/>
      <c r="M18" s="3"/>
      <c r="N18" s="3"/>
    </row>
    <row r="19" spans="2:14">
      <c r="B19" s="2">
        <v>15</v>
      </c>
      <c r="C19" s="2">
        <v>11.5</v>
      </c>
      <c r="D19" s="2">
        <v>0</v>
      </c>
      <c r="E19" s="35" t="s">
        <v>17</v>
      </c>
      <c r="F19" s="1"/>
      <c r="G19" s="25">
        <v>16</v>
      </c>
      <c r="H19" s="27">
        <f t="shared" si="0"/>
        <v>54.4</v>
      </c>
      <c r="I19" s="27">
        <f t="shared" si="1"/>
        <v>59.4</v>
      </c>
      <c r="J19" s="28">
        <f t="shared" si="2"/>
        <v>64.400000000000006</v>
      </c>
      <c r="K19" s="28">
        <f t="shared" si="3"/>
        <v>69.400000000000006</v>
      </c>
      <c r="L19" s="1"/>
      <c r="M19" s="3"/>
      <c r="N19" s="3"/>
    </row>
    <row r="20" spans="2:14">
      <c r="B20" s="2">
        <v>16</v>
      </c>
      <c r="C20" s="2">
        <v>25</v>
      </c>
      <c r="D20" s="2">
        <v>0</v>
      </c>
      <c r="E20" s="8" t="s">
        <v>13</v>
      </c>
      <c r="F20" s="1"/>
      <c r="G20" s="25">
        <v>17</v>
      </c>
      <c r="H20" s="27">
        <f t="shared" si="0"/>
        <v>57.8</v>
      </c>
      <c r="I20" s="28">
        <f t="shared" si="1"/>
        <v>62.8</v>
      </c>
      <c r="J20" s="28">
        <f t="shared" si="2"/>
        <v>67.8</v>
      </c>
      <c r="K20" s="29">
        <f t="shared" si="3"/>
        <v>72.8</v>
      </c>
      <c r="L20" s="1"/>
      <c r="M20" s="3"/>
      <c r="N20" s="3"/>
    </row>
    <row r="21" spans="2:14">
      <c r="B21" s="2">
        <v>17</v>
      </c>
      <c r="C21" s="2">
        <v>12</v>
      </c>
      <c r="D21" s="2">
        <v>0</v>
      </c>
      <c r="E21" s="34" t="s">
        <v>17</v>
      </c>
      <c r="F21" s="1"/>
      <c r="G21" s="25">
        <v>18</v>
      </c>
      <c r="H21" s="27">
        <f t="shared" si="0"/>
        <v>61.2</v>
      </c>
      <c r="I21" s="28">
        <f t="shared" si="1"/>
        <v>66.2</v>
      </c>
      <c r="J21" s="28">
        <f t="shared" si="2"/>
        <v>71.2</v>
      </c>
      <c r="K21" s="29">
        <f t="shared" si="3"/>
        <v>76.2</v>
      </c>
      <c r="L21" s="1"/>
      <c r="M21" s="3"/>
      <c r="N21" s="3"/>
    </row>
    <row r="22" spans="2:14">
      <c r="B22" s="2">
        <v>18</v>
      </c>
      <c r="C22" s="2">
        <v>19.5</v>
      </c>
      <c r="D22" s="2">
        <v>0</v>
      </c>
      <c r="E22" s="36" t="s">
        <v>11</v>
      </c>
      <c r="F22" s="1"/>
      <c r="G22" s="25">
        <v>19</v>
      </c>
      <c r="H22" s="28">
        <f t="shared" si="0"/>
        <v>64.599999999999994</v>
      </c>
      <c r="I22" s="28">
        <f t="shared" si="1"/>
        <v>69.599999999999994</v>
      </c>
      <c r="J22" s="29">
        <f t="shared" si="2"/>
        <v>74.599999999999994</v>
      </c>
      <c r="K22" s="30">
        <f t="shared" si="3"/>
        <v>79.599999999999994</v>
      </c>
      <c r="L22" s="1"/>
      <c r="M22" s="3"/>
      <c r="N22" s="3"/>
    </row>
    <row r="23" spans="2:14">
      <c r="B23" s="2">
        <v>19</v>
      </c>
      <c r="C23" s="2">
        <v>19</v>
      </c>
      <c r="D23" s="2">
        <v>0</v>
      </c>
      <c r="E23" s="36" t="s">
        <v>11</v>
      </c>
      <c r="F23" s="1"/>
      <c r="G23" s="25">
        <v>20</v>
      </c>
      <c r="H23" s="28">
        <f t="shared" si="0"/>
        <v>68</v>
      </c>
      <c r="I23" s="29">
        <f t="shared" si="1"/>
        <v>73</v>
      </c>
      <c r="J23" s="30">
        <f t="shared" si="2"/>
        <v>78</v>
      </c>
      <c r="K23" s="30">
        <f t="shared" si="3"/>
        <v>83</v>
      </c>
      <c r="L23" s="1"/>
      <c r="M23" s="3"/>
      <c r="N23" s="3"/>
    </row>
    <row r="24" spans="2:14">
      <c r="B24" s="2">
        <v>20</v>
      </c>
      <c r="C24" s="2">
        <v>19</v>
      </c>
      <c r="D24" s="2">
        <v>0</v>
      </c>
      <c r="E24" s="36" t="s">
        <v>11</v>
      </c>
      <c r="F24" s="1"/>
      <c r="G24" s="25">
        <v>21</v>
      </c>
      <c r="H24" s="28">
        <f t="shared" si="0"/>
        <v>71.400000000000006</v>
      </c>
      <c r="I24" s="29">
        <f t="shared" si="1"/>
        <v>76.400000000000006</v>
      </c>
      <c r="J24" s="30">
        <f t="shared" si="2"/>
        <v>81.400000000000006</v>
      </c>
      <c r="K24" s="33">
        <f t="shared" si="3"/>
        <v>86.4</v>
      </c>
      <c r="L24" s="1"/>
      <c r="M24" s="3"/>
      <c r="N24" s="3"/>
    </row>
    <row r="25" spans="2:14">
      <c r="B25" s="2">
        <v>25</v>
      </c>
      <c r="C25" s="2">
        <v>22.5</v>
      </c>
      <c r="D25" s="2">
        <v>0</v>
      </c>
      <c r="E25" s="8" t="s">
        <v>13</v>
      </c>
      <c r="F25" s="1"/>
      <c r="G25" s="25">
        <v>22</v>
      </c>
      <c r="H25" s="29">
        <f t="shared" si="0"/>
        <v>74.8</v>
      </c>
      <c r="I25" s="30">
        <f t="shared" si="1"/>
        <v>79.8</v>
      </c>
      <c r="J25" s="30">
        <f t="shared" si="2"/>
        <v>84.8</v>
      </c>
      <c r="K25" s="33">
        <f t="shared" si="3"/>
        <v>89.8</v>
      </c>
      <c r="L25" s="1"/>
      <c r="M25" s="3"/>
      <c r="N25" s="3"/>
    </row>
    <row r="26" spans="2:14">
      <c r="B26" s="2">
        <v>26</v>
      </c>
      <c r="C26" s="2">
        <v>16.5</v>
      </c>
      <c r="D26" s="2">
        <v>0</v>
      </c>
      <c r="E26" s="7" t="s">
        <v>16</v>
      </c>
      <c r="F26" s="1"/>
      <c r="G26" s="25">
        <v>23</v>
      </c>
      <c r="H26" s="30">
        <f t="shared" si="0"/>
        <v>78.2</v>
      </c>
      <c r="I26" s="30">
        <f t="shared" si="1"/>
        <v>83.2</v>
      </c>
      <c r="J26" s="33">
        <f t="shared" si="2"/>
        <v>88.2</v>
      </c>
      <c r="K26" s="33">
        <f t="shared" si="3"/>
        <v>93.2</v>
      </c>
      <c r="L26" s="1"/>
      <c r="M26" s="3"/>
      <c r="N26" s="3"/>
    </row>
    <row r="27" spans="2:14">
      <c r="B27" s="2">
        <v>27</v>
      </c>
      <c r="C27" s="2">
        <v>3</v>
      </c>
      <c r="D27" s="2">
        <v>2</v>
      </c>
      <c r="E27" s="6" t="s">
        <v>14</v>
      </c>
      <c r="F27" s="1"/>
      <c r="G27" s="25">
        <v>24</v>
      </c>
      <c r="H27" s="30">
        <f t="shared" si="0"/>
        <v>81.599999999999994</v>
      </c>
      <c r="I27" s="33">
        <f t="shared" si="1"/>
        <v>86.6</v>
      </c>
      <c r="J27" s="33">
        <f t="shared" si="2"/>
        <v>91.6</v>
      </c>
      <c r="K27" s="33">
        <f t="shared" si="3"/>
        <v>96.6</v>
      </c>
      <c r="L27" s="1"/>
      <c r="M27" s="3"/>
      <c r="N27" s="3"/>
    </row>
    <row r="28" spans="2:14">
      <c r="B28" s="2">
        <v>28</v>
      </c>
      <c r="C28" s="2">
        <v>22.5</v>
      </c>
      <c r="D28" s="2">
        <v>0</v>
      </c>
      <c r="E28" s="8" t="s">
        <v>13</v>
      </c>
      <c r="F28" s="1"/>
      <c r="G28" s="31">
        <v>25</v>
      </c>
      <c r="H28" s="32">
        <f t="shared" si="0"/>
        <v>85</v>
      </c>
      <c r="I28" s="32">
        <f t="shared" si="1"/>
        <v>90</v>
      </c>
      <c r="J28" s="32">
        <f t="shared" si="2"/>
        <v>95</v>
      </c>
      <c r="K28" s="32">
        <f t="shared" si="3"/>
        <v>100</v>
      </c>
      <c r="L28" s="1"/>
      <c r="M28" s="3"/>
      <c r="N28" s="3"/>
    </row>
    <row r="29" spans="2:14">
      <c r="B29" s="2">
        <v>29</v>
      </c>
      <c r="C29" s="2">
        <v>11</v>
      </c>
      <c r="D29" s="2">
        <v>1</v>
      </c>
      <c r="E29" s="35" t="s">
        <v>17</v>
      </c>
      <c r="F29" s="1"/>
      <c r="G29" s="1"/>
      <c r="H29" s="1"/>
      <c r="I29" s="3"/>
      <c r="J29" s="3"/>
      <c r="K29" s="3"/>
      <c r="L29" s="1"/>
      <c r="M29" s="1"/>
      <c r="N29" s="1"/>
    </row>
    <row r="30" spans="2:14" ht="14.25" customHeight="1">
      <c r="B30" s="2">
        <v>30</v>
      </c>
      <c r="C30" s="2">
        <v>7.5</v>
      </c>
      <c r="D30" s="2">
        <v>0</v>
      </c>
      <c r="E30" s="6" t="s">
        <v>14</v>
      </c>
      <c r="F30" s="1"/>
      <c r="G30" s="41" t="s">
        <v>19</v>
      </c>
      <c r="H30" s="41"/>
      <c r="I30" s="41"/>
      <c r="J30" s="41"/>
      <c r="K30" s="41"/>
      <c r="L30" s="41"/>
      <c r="M30" s="41"/>
      <c r="N30" s="1"/>
    </row>
    <row r="31" spans="2:14">
      <c r="B31" s="2">
        <v>31</v>
      </c>
      <c r="C31" s="2">
        <v>16.5</v>
      </c>
      <c r="D31" s="2">
        <v>0</v>
      </c>
      <c r="E31" s="7" t="s">
        <v>16</v>
      </c>
      <c r="F31" s="1"/>
      <c r="G31" s="41"/>
      <c r="H31" s="41"/>
      <c r="I31" s="41"/>
      <c r="J31" s="41"/>
      <c r="K31" s="41"/>
      <c r="L31" s="41"/>
      <c r="M31" s="41"/>
      <c r="N31" s="1"/>
    </row>
    <row r="32" spans="2:14">
      <c r="B32" s="2">
        <v>32</v>
      </c>
      <c r="C32" s="2">
        <v>11</v>
      </c>
      <c r="D32" s="2">
        <v>1</v>
      </c>
      <c r="E32" s="35" t="s">
        <v>17</v>
      </c>
      <c r="F32" s="1"/>
      <c r="G32" s="41"/>
      <c r="H32" s="41"/>
      <c r="I32" s="41"/>
      <c r="J32" s="41"/>
      <c r="K32" s="41"/>
      <c r="L32" s="41"/>
      <c r="M32" s="41"/>
      <c r="N32" s="1"/>
    </row>
    <row r="33" spans="2:14">
      <c r="B33" s="2">
        <v>33</v>
      </c>
      <c r="C33" s="2">
        <v>18</v>
      </c>
      <c r="D33" s="2">
        <v>0</v>
      </c>
      <c r="E33" s="34" t="s">
        <v>18</v>
      </c>
      <c r="F33" s="1"/>
      <c r="G33" s="1"/>
      <c r="H33" s="1"/>
      <c r="I33" s="3"/>
      <c r="J33" s="3"/>
      <c r="K33" s="3"/>
      <c r="L33" s="1"/>
      <c r="M33" s="1"/>
      <c r="N33" s="1"/>
    </row>
    <row r="34" spans="2:14">
      <c r="B34" s="2">
        <v>34</v>
      </c>
      <c r="C34" s="2">
        <v>17</v>
      </c>
      <c r="D34" s="2">
        <v>1</v>
      </c>
      <c r="E34" s="7" t="s">
        <v>16</v>
      </c>
      <c r="F34" s="1"/>
      <c r="G34" s="41" t="s">
        <v>20</v>
      </c>
      <c r="H34" s="41"/>
      <c r="I34" s="41"/>
      <c r="J34" s="41"/>
      <c r="K34" s="41"/>
      <c r="L34" s="41"/>
      <c r="M34" s="41"/>
      <c r="N34" s="1"/>
    </row>
    <row r="35" spans="2:14">
      <c r="B35" s="2">
        <v>35</v>
      </c>
      <c r="C35" s="2">
        <v>16</v>
      </c>
      <c r="D35" s="2">
        <v>0</v>
      </c>
      <c r="E35" s="7" t="s">
        <v>16</v>
      </c>
      <c r="F35" s="1"/>
      <c r="G35" s="41"/>
      <c r="H35" s="41"/>
      <c r="I35" s="41"/>
      <c r="J35" s="41"/>
      <c r="K35" s="41"/>
      <c r="L35" s="41"/>
      <c r="M35" s="41"/>
      <c r="N35" s="1"/>
    </row>
    <row r="36" spans="2:14">
      <c r="B36" s="2">
        <v>36</v>
      </c>
      <c r="C36" s="2">
        <v>14.5</v>
      </c>
      <c r="D36" s="2">
        <v>0</v>
      </c>
      <c r="E36" s="7" t="s">
        <v>16</v>
      </c>
      <c r="F36" s="1"/>
      <c r="G36" s="41"/>
      <c r="H36" s="41"/>
      <c r="I36" s="41"/>
      <c r="J36" s="41"/>
      <c r="K36" s="41"/>
      <c r="L36" s="41"/>
      <c r="M36" s="41"/>
      <c r="N36" s="1"/>
    </row>
    <row r="37" spans="2:14">
      <c r="B37" s="2">
        <v>37</v>
      </c>
      <c r="C37" s="2">
        <v>8.5</v>
      </c>
      <c r="D37" s="2">
        <v>3</v>
      </c>
      <c r="E37" s="6" t="s">
        <v>14</v>
      </c>
      <c r="F37" s="1"/>
      <c r="G37" s="1"/>
      <c r="H37" s="1"/>
      <c r="I37" s="3"/>
      <c r="J37" s="3"/>
      <c r="K37" s="3"/>
      <c r="L37" s="1"/>
      <c r="M37" s="1"/>
      <c r="N37" s="1"/>
    </row>
    <row r="38" spans="2:14">
      <c r="B38" s="2">
        <v>38</v>
      </c>
      <c r="C38" s="2">
        <v>8</v>
      </c>
      <c r="D38" s="2">
        <v>4</v>
      </c>
      <c r="E38" s="6" t="s">
        <v>14</v>
      </c>
      <c r="F38" s="1"/>
      <c r="G38" s="1"/>
      <c r="H38" s="1"/>
      <c r="I38" s="3"/>
      <c r="J38" s="3"/>
      <c r="K38" s="3"/>
      <c r="L38" s="1"/>
      <c r="M38" s="1"/>
      <c r="N38" s="1"/>
    </row>
    <row r="39" spans="2:14">
      <c r="B39" s="2">
        <v>39</v>
      </c>
      <c r="C39" s="2">
        <v>11.5</v>
      </c>
      <c r="D39" s="2">
        <v>0</v>
      </c>
      <c r="E39" s="35" t="s">
        <v>17</v>
      </c>
      <c r="F39" s="1"/>
      <c r="G39" s="1"/>
      <c r="H39" s="1"/>
      <c r="I39" s="3"/>
      <c r="J39" s="3"/>
      <c r="K39" s="3"/>
      <c r="L39" s="1"/>
      <c r="M39" s="1"/>
      <c r="N39" s="1"/>
    </row>
    <row r="40" spans="2:14">
      <c r="B40" s="2">
        <v>40</v>
      </c>
      <c r="C40" s="2">
        <v>9.5</v>
      </c>
      <c r="D40" s="2">
        <v>0</v>
      </c>
      <c r="E40" s="35" t="s">
        <v>17</v>
      </c>
      <c r="F40" s="1"/>
      <c r="G40" s="1"/>
      <c r="H40" s="1"/>
      <c r="I40" s="3"/>
      <c r="J40" s="3"/>
      <c r="K40" s="3"/>
      <c r="L40" s="1"/>
      <c r="M40" s="1"/>
      <c r="N40" s="1"/>
    </row>
    <row r="42" spans="2:14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2:14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</sheetData>
  <sortState ref="B5:E40">
    <sortCondition ref="B5"/>
  </sortState>
  <mergeCells count="9">
    <mergeCell ref="B42:L43"/>
    <mergeCell ref="G30:M32"/>
    <mergeCell ref="G34:M36"/>
    <mergeCell ref="B2:E2"/>
    <mergeCell ref="G2:K2"/>
    <mergeCell ref="B3:B4"/>
    <mergeCell ref="C3:C4"/>
    <mergeCell ref="D3:D4"/>
    <mergeCell ref="E3:E4"/>
  </mergeCells>
  <pageMargins left="0.23622047244094491" right="0.70866141732283472" top="0.19" bottom="0.19" header="0.14000000000000001" footer="0.16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Instytut Matematyki UŚ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Andrzej</cp:lastModifiedBy>
  <cp:lastPrinted>2017-01-30T17:25:36Z</cp:lastPrinted>
  <dcterms:created xsi:type="dcterms:W3CDTF">2017-01-30T15:32:39Z</dcterms:created>
  <dcterms:modified xsi:type="dcterms:W3CDTF">2017-01-30T17:29:15Z</dcterms:modified>
</cp:coreProperties>
</file>